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imecorreaguarezijunior/Desktop/"/>
    </mc:Choice>
  </mc:AlternateContent>
  <xr:revisionPtr revIDLastSave="0" documentId="8_{D18B7227-F42D-154E-ADFA-A2F17159CA47}" xr6:coauthVersionLast="31" xr6:coauthVersionMax="31" xr10:uidLastSave="{00000000-0000-0000-0000-000000000000}"/>
  <bookViews>
    <workbookView xWindow="660" yWindow="960" windowWidth="27840" windowHeight="15880" xr2:uid="{C01A2682-9055-7148-9506-EBC59EC30408}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5" i="1"/>
  <c r="I6" i="1" l="1"/>
  <c r="I7" i="1"/>
  <c r="I8" i="1"/>
  <c r="I5" i="1"/>
  <c r="I9" i="1" l="1"/>
</calcChain>
</file>

<file path=xl/sharedStrings.xml><?xml version="1.0" encoding="utf-8"?>
<sst xmlns="http://schemas.openxmlformats.org/spreadsheetml/2006/main" count="25" uniqueCount="20">
  <si>
    <t>item:</t>
  </si>
  <si>
    <t>unid.</t>
  </si>
  <si>
    <t>Valor Unitário:</t>
  </si>
  <si>
    <t>Descrição:</t>
  </si>
  <si>
    <t>Quantidade:</t>
  </si>
  <si>
    <t>Valor Unitário com BDI:</t>
  </si>
  <si>
    <t>VALOR TOTAL:</t>
  </si>
  <si>
    <t>m2</t>
  </si>
  <si>
    <t>VALOR TOTAL COM BDI:</t>
  </si>
  <si>
    <t>Lajota concreto sextavada 0,25x0,25x0,08 c/leito 10cm</t>
  </si>
  <si>
    <t>Observação:</t>
  </si>
  <si>
    <t>Quantidade referente a perda de 30% das lajotas retirada.</t>
  </si>
  <si>
    <t>Execução das lajota reaproveitada.</t>
  </si>
  <si>
    <t>Calcadas de concreto desempenado com 6cm (13,5MPa)</t>
  </si>
  <si>
    <t>execuçao da Reparação das calçadas.</t>
  </si>
  <si>
    <t>ORÇAMENTO:</t>
  </si>
  <si>
    <t>Orçamento referente a reparação das vias pavimentadas (lajota) e calçadas, danificadas na obra de instalação da rede de agua no bairro Barreiros.</t>
  </si>
  <si>
    <t>Quantidades consideradas: Foi considerado a perda de 30% de perda das lajotas retiradas, e 15% de danos em calçadas, visto que em alguns trechos a rede não ficará sob o passeio publico e/ou o local não possio passeio publico.</t>
  </si>
  <si>
    <t>Fonte:</t>
  </si>
  <si>
    <t>DEINFRA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</si>
</sst>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R$&quot;* #,##0.00_);_(&quot;R$&quot;* \(#,##0.00\);_(&quot;R$&quot;* &quot;-&quot;??_);_(@_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/>
    <xf numFmtId="0" fontId="4" fillId="0" borderId="1" xfId="0" applyFont="1" applyBorder="1"/>
    <xf numFmtId="0" fontId="4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wrapText="1"/>
    </xf>
    <xf numFmtId="0" fontId="3" fillId="0" borderId="10" xfId="0" applyFont="1" applyBorder="1"/>
    <xf numFmtId="44" fontId="3" fillId="0" borderId="10" xfId="1" applyFont="1" applyBorder="1"/>
    <xf numFmtId="44" fontId="3" fillId="0" borderId="10" xfId="0" applyNumberFormat="1" applyFont="1" applyBorder="1"/>
    <xf numFmtId="0" fontId="3" fillId="0" borderId="11" xfId="0" applyFont="1" applyBorder="1"/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44" fontId="3" fillId="0" borderId="1" xfId="1" applyFont="1" applyBorder="1"/>
    <xf numFmtId="44" fontId="3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3" fillId="0" borderId="12" xfId="0" applyFont="1" applyBorder="1" applyAlignment="1">
      <alignment horizontal="center"/>
    </xf>
    <xf numFmtId="44" fontId="3" fillId="0" borderId="3" xfId="1" applyFont="1" applyBorder="1"/>
    <xf numFmtId="44" fontId="3" fillId="0" borderId="3" xfId="0" applyNumberFormat="1" applyFont="1" applyBorder="1"/>
    <xf numFmtId="0" fontId="3" fillId="0" borderId="0" xfId="0" applyFont="1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4" fontId="6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4" fillId="0" borderId="10" xfId="0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D644D-CD59-4D4E-8DAA-EB19760094A7}">
  <dimension ref="A1:I10"/>
  <sheetViews>
    <sheetView tabSelected="1" workbookViewId="0">
      <selection activeCell="C16" sqref="C16"/>
    </sheetView>
  </sheetViews>
  <sheetFormatPr baseColWidth="10" defaultRowHeight="16" x14ac:dyDescent="0.2"/>
  <cols>
    <col min="3" max="3" width="28.33203125" customWidth="1"/>
    <col min="5" max="5" width="22" customWidth="1"/>
    <col min="7" max="7" width="16" customWidth="1"/>
    <col min="8" max="8" width="9.83203125" customWidth="1"/>
    <col min="9" max="9" width="13.33203125" customWidth="1"/>
  </cols>
  <sheetData>
    <row r="1" spans="1:9" ht="18" x14ac:dyDescent="0.2">
      <c r="A1" s="29" t="s">
        <v>15</v>
      </c>
      <c r="B1" s="30"/>
      <c r="C1" s="30"/>
      <c r="D1" s="30"/>
      <c r="E1" s="30"/>
      <c r="F1" s="30"/>
      <c r="G1" s="30"/>
      <c r="H1" s="30"/>
      <c r="I1" s="31"/>
    </row>
    <row r="2" spans="1:9" ht="39" customHeight="1" x14ac:dyDescent="0.2">
      <c r="A2" s="32" t="s">
        <v>16</v>
      </c>
      <c r="B2" s="32"/>
      <c r="C2" s="32"/>
      <c r="D2" s="32"/>
      <c r="E2" s="32"/>
      <c r="F2" s="32"/>
      <c r="G2" s="32"/>
      <c r="H2" s="32"/>
      <c r="I2" s="32"/>
    </row>
    <row r="3" spans="1:9" ht="36" customHeight="1" thickBot="1" x14ac:dyDescent="0.25">
      <c r="A3" s="1" t="s">
        <v>17</v>
      </c>
      <c r="B3" s="1"/>
      <c r="C3" s="1"/>
      <c r="D3" s="1"/>
      <c r="E3" s="1"/>
      <c r="F3" s="1"/>
      <c r="G3" s="1"/>
      <c r="H3" s="1"/>
      <c r="I3" s="1"/>
    </row>
    <row r="4" spans="1:9" ht="50" customHeight="1" thickBot="1" x14ac:dyDescent="0.25">
      <c r="A4" s="2" t="s">
        <v>0</v>
      </c>
      <c r="B4" s="2" t="s">
        <v>18</v>
      </c>
      <c r="C4" s="2" t="s">
        <v>3</v>
      </c>
      <c r="D4" s="2" t="s">
        <v>1</v>
      </c>
      <c r="E4" s="2" t="s">
        <v>10</v>
      </c>
      <c r="F4" s="2" t="s">
        <v>4</v>
      </c>
      <c r="G4" s="2" t="s">
        <v>2</v>
      </c>
      <c r="H4" s="2" t="s">
        <v>5</v>
      </c>
      <c r="I4" s="2" t="s">
        <v>6</v>
      </c>
    </row>
    <row r="5" spans="1:9" ht="31" customHeight="1" x14ac:dyDescent="0.2">
      <c r="A5" s="3">
        <v>1</v>
      </c>
      <c r="B5" s="33" t="s">
        <v>19</v>
      </c>
      <c r="C5" s="5" t="s">
        <v>9</v>
      </c>
      <c r="D5" s="6" t="s">
        <v>7</v>
      </c>
      <c r="E5" s="7" t="s">
        <v>11</v>
      </c>
      <c r="F5" s="8">
        <v>615</v>
      </c>
      <c r="G5" s="9">
        <v>77.61</v>
      </c>
      <c r="H5" s="9">
        <f>G5*1.24</f>
        <v>96.236400000000003</v>
      </c>
      <c r="I5" s="10">
        <f>H5*F5</f>
        <v>59185.385999999999</v>
      </c>
    </row>
    <row r="6" spans="1:9" ht="31" customHeight="1" x14ac:dyDescent="0.2">
      <c r="A6" s="11">
        <v>2</v>
      </c>
      <c r="B6" s="4" t="s">
        <v>19</v>
      </c>
      <c r="C6" s="12" t="s">
        <v>9</v>
      </c>
      <c r="D6" s="13" t="s">
        <v>7</v>
      </c>
      <c r="E6" s="14" t="s">
        <v>12</v>
      </c>
      <c r="F6" s="15">
        <v>1432.68</v>
      </c>
      <c r="G6" s="16">
        <v>15.46</v>
      </c>
      <c r="H6" s="16">
        <f t="shared" ref="H6:H8" si="0">G6*1.24</f>
        <v>19.170400000000001</v>
      </c>
      <c r="I6" s="17">
        <f t="shared" ref="I6:I8" si="1">H6*F6</f>
        <v>27465.048672000001</v>
      </c>
    </row>
    <row r="7" spans="1:9" ht="32" customHeight="1" x14ac:dyDescent="0.2">
      <c r="A7" s="11">
        <v>3</v>
      </c>
      <c r="B7" s="4" t="s">
        <v>19</v>
      </c>
      <c r="C7" s="18" t="s">
        <v>13</v>
      </c>
      <c r="D7" s="19" t="s">
        <v>7</v>
      </c>
      <c r="E7" s="14" t="s">
        <v>14</v>
      </c>
      <c r="F7" s="15">
        <v>219.96</v>
      </c>
      <c r="G7" s="16">
        <v>28.38</v>
      </c>
      <c r="H7" s="16">
        <f t="shared" si="0"/>
        <v>35.191200000000002</v>
      </c>
      <c r="I7" s="17">
        <f t="shared" si="1"/>
        <v>7740.6563520000009</v>
      </c>
    </row>
    <row r="8" spans="1:9" ht="17" thickBot="1" x14ac:dyDescent="0.25">
      <c r="A8" s="15"/>
      <c r="B8" s="8"/>
      <c r="C8" s="8"/>
      <c r="D8" s="13"/>
      <c r="E8" s="13"/>
      <c r="F8" s="15"/>
      <c r="G8" s="20"/>
      <c r="H8" s="16">
        <f t="shared" si="0"/>
        <v>0</v>
      </c>
      <c r="I8" s="21">
        <f t="shared" si="1"/>
        <v>0</v>
      </c>
    </row>
    <row r="9" spans="1:9" x14ac:dyDescent="0.2">
      <c r="A9" s="22"/>
      <c r="B9" s="22"/>
      <c r="C9" s="22"/>
      <c r="D9" s="22"/>
      <c r="E9" s="22"/>
      <c r="F9" s="22"/>
      <c r="G9" s="23" t="s">
        <v>8</v>
      </c>
      <c r="H9" s="24"/>
      <c r="I9" s="25">
        <f>SUM(I5:I8)</f>
        <v>94391.091024000008</v>
      </c>
    </row>
    <row r="10" spans="1:9" ht="17" thickBot="1" x14ac:dyDescent="0.25">
      <c r="A10" s="22"/>
      <c r="B10" s="22"/>
      <c r="C10" s="22"/>
      <c r="D10" s="22"/>
      <c r="E10" s="22"/>
      <c r="F10" s="22"/>
      <c r="G10" s="26"/>
      <c r="H10" s="27"/>
      <c r="I10" s="28"/>
    </row>
  </sheetData>
  <mergeCells count="5">
    <mergeCell ref="G9:H10"/>
    <mergeCell ref="I9:I10"/>
    <mergeCell ref="A1:I1"/>
    <mergeCell ref="A2:I2"/>
    <mergeCell ref="A3:I3"/>
  </mergeCells>
  <pageMargins left="0.27559055119999998" right="0.27559055119999998" top="0.29527559060000003" bottom="0.29527559060000003" header="0.1181102362" footer="0.1181102362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Microsoft Office</dc:creator>
  <cp:lastModifiedBy>Usuário do Microsoft Office</cp:lastModifiedBy>
  <dcterms:created xsi:type="dcterms:W3CDTF">2018-08-29T11:17:27Z</dcterms:created>
  <dcterms:modified xsi:type="dcterms:W3CDTF">2018-08-29T11:42:14Z</dcterms:modified>
</cp:coreProperties>
</file>